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7235" windowHeight="8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9" i="1" l="1"/>
  <c r="E11" i="1"/>
  <c r="E12" i="1"/>
  <c r="E14" i="1"/>
  <c r="E15" i="1"/>
  <c r="E16" i="1"/>
  <c r="E18" i="1"/>
  <c r="E20" i="1"/>
  <c r="E21" i="1"/>
  <c r="E22" i="1"/>
  <c r="E23" i="1"/>
  <c r="E26" i="1"/>
  <c r="E27" i="1"/>
  <c r="E29" i="1"/>
  <c r="E30" i="1"/>
  <c r="E31" i="1"/>
  <c r="E33" i="1"/>
  <c r="E34" i="1"/>
  <c r="E35" i="1"/>
  <c r="E36" i="1"/>
  <c r="E37" i="1"/>
  <c r="E38" i="1"/>
  <c r="E40" i="1"/>
  <c r="E41" i="1"/>
  <c r="E42" i="1"/>
  <c r="E44" i="1"/>
  <c r="E45" i="1"/>
  <c r="E47" i="1"/>
  <c r="E48" i="1"/>
  <c r="E49" i="1"/>
  <c r="E51" i="1"/>
  <c r="E52" i="1"/>
  <c r="E54" i="1"/>
  <c r="E55" i="1"/>
  <c r="E57" i="1"/>
  <c r="E58" i="1"/>
  <c r="E59" i="1"/>
  <c r="E60" i="1"/>
  <c r="E61" i="1"/>
  <c r="E62" i="1"/>
  <c r="E63" i="1"/>
  <c r="E64" i="1"/>
  <c r="E65" i="1"/>
  <c r="E66" i="1"/>
  <c r="E68" i="1"/>
  <c r="E69" i="1"/>
  <c r="E71" i="1"/>
  <c r="E72" i="1"/>
  <c r="E74" i="1"/>
  <c r="E75" i="1"/>
  <c r="E76" i="1"/>
  <c r="E78" i="1"/>
  <c r="E79" i="1"/>
  <c r="E80" i="1"/>
  <c r="E81" i="1"/>
  <c r="E82" i="1"/>
  <c r="E84" i="1"/>
  <c r="E85" i="1"/>
  <c r="E86" i="1"/>
  <c r="E87" i="1"/>
  <c r="E88" i="1"/>
  <c r="E90" i="1"/>
  <c r="E91" i="1"/>
  <c r="E92" i="1"/>
  <c r="E93" i="1"/>
  <c r="E94" i="1"/>
  <c r="E96" i="1"/>
  <c r="E97" i="1"/>
  <c r="E98" i="1"/>
  <c r="E99" i="1"/>
  <c r="E100" i="1"/>
  <c r="E8" i="1"/>
</calcChain>
</file>

<file path=xl/sharedStrings.xml><?xml version="1.0" encoding="utf-8"?>
<sst xmlns="http://schemas.openxmlformats.org/spreadsheetml/2006/main" count="228" uniqueCount="215">
  <si>
    <t>ПРИМЕРНЫЙ ПЕРЕЧЕНЬ РАБОТ</t>
  </si>
  <si>
    <t xml:space="preserve">                 ПРИ МОНТАЖЕ СИСТЕМ ВИДЕОНАБЛЮДЕНИЯ</t>
  </si>
  <si>
    <t xml:space="preserve">   №</t>
  </si>
  <si>
    <t xml:space="preserve">                     УСЛОВИЯ   </t>
  </si>
  <si>
    <t xml:space="preserve"> Цена(руб.)</t>
  </si>
  <si>
    <t>1.</t>
  </si>
  <si>
    <t xml:space="preserve">Установка видеоглазка </t>
  </si>
  <si>
    <t>1.1.</t>
  </si>
  <si>
    <t>Глазок быстрой устоновки</t>
  </si>
  <si>
    <t>1.1.1.</t>
  </si>
  <si>
    <t xml:space="preserve">В деревянную дверь </t>
  </si>
  <si>
    <t>1.1.2.</t>
  </si>
  <si>
    <t>В металлическую дверь</t>
  </si>
  <si>
    <t>1.2.</t>
  </si>
  <si>
    <t>Бескорпусная камера с насадкой</t>
  </si>
  <si>
    <t>1.2.1.</t>
  </si>
  <si>
    <t>1.2.2.</t>
  </si>
  <si>
    <t>2.</t>
  </si>
  <si>
    <t>Установка скрытой  камеры</t>
  </si>
  <si>
    <t>2.1.</t>
  </si>
  <si>
    <t>В бетонной стене</t>
  </si>
  <si>
    <t>2.2.</t>
  </si>
  <si>
    <t xml:space="preserve">В кирпичной стене </t>
  </si>
  <si>
    <t>2.3.</t>
  </si>
  <si>
    <t>В металлической двери (без учета разборки)</t>
  </si>
  <si>
    <t>3.</t>
  </si>
  <si>
    <t>Установка офисной  камеры</t>
  </si>
  <si>
    <t>3.1.</t>
  </si>
  <si>
    <t>Установка, подключение к линии, настройка</t>
  </si>
  <si>
    <t>4.</t>
  </si>
  <si>
    <t xml:space="preserve">Установка уличной камеры при высоте установки до 3 метров </t>
  </si>
  <si>
    <t>4.1.</t>
  </si>
  <si>
    <t>Летний период (апрель-ноябрь)</t>
  </si>
  <si>
    <t>4.2.</t>
  </si>
  <si>
    <t>Зимний период (ноябрь-март)</t>
  </si>
  <si>
    <t>4.3.</t>
  </si>
  <si>
    <t>Установка свыше 2,5 метров (+50% от стоимости установки)</t>
  </si>
  <si>
    <t>4.4.</t>
  </si>
  <si>
    <t>Установка камеры в термокожух</t>
  </si>
  <si>
    <t>5.</t>
  </si>
  <si>
    <t>Установка вызывной аудио/ видеопанели</t>
  </si>
  <si>
    <t>5.1.</t>
  </si>
  <si>
    <t>Накладная панель</t>
  </si>
  <si>
    <t>5.1.1.</t>
  </si>
  <si>
    <t>На кирпичную стену</t>
  </si>
  <si>
    <t>5.1.2.</t>
  </si>
  <si>
    <t>На бетонную стену</t>
  </si>
  <si>
    <t>5.2.</t>
  </si>
  <si>
    <t>Врезная панель</t>
  </si>
  <si>
    <t>5.2.1.</t>
  </si>
  <si>
    <t>В металлическую дверь (без учета разборки)</t>
  </si>
  <si>
    <t>5.2.2.</t>
  </si>
  <si>
    <t>В кирпичную стену</t>
  </si>
  <si>
    <t>5.2.3.</t>
  </si>
  <si>
    <t>В бетонную стену</t>
  </si>
  <si>
    <t>6.</t>
  </si>
  <si>
    <t xml:space="preserve">Установка электро-магнитного/механического замка </t>
  </si>
  <si>
    <t>6.1.</t>
  </si>
  <si>
    <t>Накладной замок</t>
  </si>
  <si>
    <t>6.1.1.</t>
  </si>
  <si>
    <t xml:space="preserve">Деревянная дверь </t>
  </si>
  <si>
    <t>6.1.2.</t>
  </si>
  <si>
    <t>Металлическая дверь (без учета сварки)</t>
  </si>
  <si>
    <t>6.2.</t>
  </si>
  <si>
    <t>Врезной замок</t>
  </si>
  <si>
    <t>6.2.1.</t>
  </si>
  <si>
    <t>6.2.2.</t>
  </si>
  <si>
    <t>7.</t>
  </si>
  <si>
    <t>Установка доводчика</t>
  </si>
  <si>
    <t>7.1.</t>
  </si>
  <si>
    <t>7.2.</t>
  </si>
  <si>
    <t>На уличную металлическую дверь, калитку (без учета сварки)</t>
  </si>
  <si>
    <t>7.3.</t>
  </si>
  <si>
    <t>8.</t>
  </si>
  <si>
    <t>Установка ИК-подсветки</t>
  </si>
  <si>
    <t>8.1.</t>
  </si>
  <si>
    <t xml:space="preserve">Пластина </t>
  </si>
  <si>
    <t>8.2.</t>
  </si>
  <si>
    <t>Прожектор (на высоте до 3 метров)</t>
  </si>
  <si>
    <t>9.</t>
  </si>
  <si>
    <t>Установка настенного монитора</t>
  </si>
  <si>
    <t>9.1.</t>
  </si>
  <si>
    <t>Настенный монитор (установка, настройка)</t>
  </si>
  <si>
    <t>9.2.</t>
  </si>
  <si>
    <t>Настольного монитора</t>
  </si>
  <si>
    <t>9.3.</t>
  </si>
  <si>
    <t>Трубка а\дом.</t>
  </si>
  <si>
    <t>10.</t>
  </si>
  <si>
    <t>Установка аудиоканала</t>
  </si>
  <si>
    <t>10.1.</t>
  </si>
  <si>
    <t xml:space="preserve">В кирпичную стену </t>
  </si>
  <si>
    <t>10.2.</t>
  </si>
  <si>
    <t>11.</t>
  </si>
  <si>
    <t>Установка гибкого дверного перехода</t>
  </si>
  <si>
    <t>11.1.</t>
  </si>
  <si>
    <t>11.2.</t>
  </si>
  <si>
    <t xml:space="preserve">Металлическая дверь </t>
  </si>
  <si>
    <t>12.</t>
  </si>
  <si>
    <t>Прокладка кабеля (за один метр )</t>
  </si>
  <si>
    <t>12.1.</t>
  </si>
  <si>
    <t xml:space="preserve">Открытая прокладка </t>
  </si>
  <si>
    <t>12.2.</t>
  </si>
  <si>
    <t>За потолками (подвесными)</t>
  </si>
  <si>
    <t>12.3.</t>
  </si>
  <si>
    <t>В коробах (при высоте прокладки до 2,5 м)</t>
  </si>
  <si>
    <t>12.4.</t>
  </si>
  <si>
    <t>В гофротрубе (внутренняя прокладка на высоте до 3 м.)</t>
  </si>
  <si>
    <t>12.5.</t>
  </si>
  <si>
    <t>В гофротрубе (внутренняя прокладка на высоте более 3 м.)</t>
  </si>
  <si>
    <t>12.6.</t>
  </si>
  <si>
    <t>В гофротрубе (уличная прокладка на высоте до 3 м.)</t>
  </si>
  <si>
    <t>12.7.</t>
  </si>
  <si>
    <t>В гофротрубе (уличная прокладка на высоте более 3 м.)</t>
  </si>
  <si>
    <t>12.8.</t>
  </si>
  <si>
    <t>Под плинтус</t>
  </si>
  <si>
    <t>12.9.</t>
  </si>
  <si>
    <t>В гофротрубе в земле на глубине до 20 см.(за 1 метр)</t>
  </si>
  <si>
    <t>12.10.</t>
  </si>
  <si>
    <t>При установки короба на высоте свыше 2,5 м (+ 30%)</t>
  </si>
  <si>
    <t>13.</t>
  </si>
  <si>
    <t>Установка электрических розеток (без подключения)</t>
  </si>
  <si>
    <t>13.1.</t>
  </si>
  <si>
    <t>Установка накладной розетки</t>
  </si>
  <si>
    <t>13.2.</t>
  </si>
  <si>
    <t>Установка врезной розетки</t>
  </si>
  <si>
    <t>14.</t>
  </si>
  <si>
    <t>Штробление</t>
  </si>
  <si>
    <t>14.1.</t>
  </si>
  <si>
    <t>Бетон (за 1метр)</t>
  </si>
  <si>
    <t>700</t>
  </si>
  <si>
    <t>14.2.</t>
  </si>
  <si>
    <t>Кирпич ( за 1метр)</t>
  </si>
  <si>
    <t>550</t>
  </si>
  <si>
    <t>Проходное отверстие диаметром до 20 мм</t>
  </si>
  <si>
    <t>15.1.</t>
  </si>
  <si>
    <t>Бетонная стена (при глубине до 0,5 метра)</t>
  </si>
  <si>
    <t>15.2.</t>
  </si>
  <si>
    <t>Кирпич стена (при глубине до 0,5 метра)</t>
  </si>
  <si>
    <t>16.</t>
  </si>
  <si>
    <t>Установка, настройка блока памяти</t>
  </si>
  <si>
    <t>1100</t>
  </si>
  <si>
    <t>17.</t>
  </si>
  <si>
    <t>Охранно-пожарная сигнализация</t>
  </si>
  <si>
    <t>17.1.</t>
  </si>
  <si>
    <t>Установка внутреннего(офисного) детектора(датчика)</t>
  </si>
  <si>
    <t>900</t>
  </si>
  <si>
    <t>17.2.</t>
  </si>
  <si>
    <t>Установка наружнего(уличного) детектора(датчика)</t>
  </si>
  <si>
    <t>1300</t>
  </si>
  <si>
    <t>17.3.</t>
  </si>
  <si>
    <t>Установка уличного ИК-барьера (2шт. на кронштейны заказчика)</t>
  </si>
  <si>
    <t>3800</t>
  </si>
  <si>
    <t>17.4.</t>
  </si>
  <si>
    <t>Установка, настройка контрольной панели</t>
  </si>
  <si>
    <t>1680</t>
  </si>
  <si>
    <t>17.5.</t>
  </si>
  <si>
    <t>Установка датчика в металлическую дверь</t>
  </si>
  <si>
    <t>18.</t>
  </si>
  <si>
    <t>Установка разъемов</t>
  </si>
  <si>
    <t>18.1.</t>
  </si>
  <si>
    <t>F- разъем</t>
  </si>
  <si>
    <t>40</t>
  </si>
  <si>
    <t>18.2.</t>
  </si>
  <si>
    <t>F-разъем с F-соединением</t>
  </si>
  <si>
    <t>18.3.</t>
  </si>
  <si>
    <t>BNC</t>
  </si>
  <si>
    <t>18.4.</t>
  </si>
  <si>
    <t>S VHS</t>
  </si>
  <si>
    <t>60</t>
  </si>
  <si>
    <t>18.5.</t>
  </si>
  <si>
    <t>BNC пайка</t>
  </si>
  <si>
    <t>19.</t>
  </si>
  <si>
    <t xml:space="preserve">Настройка </t>
  </si>
  <si>
    <t>19.1.</t>
  </si>
  <si>
    <t>Настройка регистратора, платы в/захвата</t>
  </si>
  <si>
    <t>19.2.</t>
  </si>
  <si>
    <t>Настройка в/наблюдения по сети</t>
  </si>
  <si>
    <t>19.3.</t>
  </si>
  <si>
    <t>Установка в/модулятора</t>
  </si>
  <si>
    <t>19.4.</t>
  </si>
  <si>
    <t>Подключение в/усилителя</t>
  </si>
  <si>
    <t>19.5.</t>
  </si>
  <si>
    <t>Настройка GSM-дозванивателя</t>
  </si>
  <si>
    <t>20.</t>
  </si>
  <si>
    <t>Установка контроля доступа</t>
  </si>
  <si>
    <t>20.1.</t>
  </si>
  <si>
    <t>Установка, прогр. контроллера (замена)</t>
  </si>
  <si>
    <t>20.2.</t>
  </si>
  <si>
    <t>Программирование карты, ключа доступа (за 1 шт.)</t>
  </si>
  <si>
    <t>20.3.</t>
  </si>
  <si>
    <t>Установка блока питания</t>
  </si>
  <si>
    <t>20.4.</t>
  </si>
  <si>
    <t>Установка системы учета раб.времени (без замка,доводчика и счит.)</t>
  </si>
  <si>
    <t>20.5.</t>
  </si>
  <si>
    <t>Установка считывателя</t>
  </si>
  <si>
    <t xml:space="preserve">  21.</t>
  </si>
  <si>
    <t>Коэффициенты на установку</t>
  </si>
  <si>
    <t>21.1.</t>
  </si>
  <si>
    <t xml:space="preserve">Срочность выполнения работ </t>
  </si>
  <si>
    <t>х1,5</t>
  </si>
  <si>
    <t>21.2.</t>
  </si>
  <si>
    <t>Выполнение работ в вечерние часы и в выходные  дни</t>
  </si>
  <si>
    <t>х1,2 - 1,5</t>
  </si>
  <si>
    <t>21.3.</t>
  </si>
  <si>
    <t xml:space="preserve">Выполнение уличных работ при темп.ниже -2 градусов </t>
  </si>
  <si>
    <t xml:space="preserve">Стоимость выезда специалиста на объект входит в стоимость заказа </t>
  </si>
  <si>
    <t xml:space="preserve">Возможна интегральная(общая) оценка работ нашим специалистом и согласования стоимости работ </t>
  </si>
  <si>
    <t xml:space="preserve"> с заказчиком - договорная цена.</t>
  </si>
  <si>
    <t>Работа в действующих организациях с большим передвижением персонала и посетителей: +50% от</t>
  </si>
  <si>
    <t xml:space="preserve">стоимости заказа. </t>
  </si>
  <si>
    <t>Работы по монтажу и наладке силовых линий нашей организацией не выполняются!</t>
  </si>
  <si>
    <t>Кол-во</t>
  </si>
  <si>
    <t>итого</t>
  </si>
  <si>
    <t>Выезд специалиста(в пределах ЕКАД) на объект 300руб.,оплата после обследования</t>
  </si>
  <si>
    <t>охрано-пожарных систем безопасности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</si>
</sst>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b/>
      <sz val="10"/>
      <name val="Albertus Medium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1" fillId="0" borderId="0" xfId="1"/>
    <xf numFmtId="0" fontId="2" fillId="0" borderId="1" xfId="1" applyFont="1" applyBorder="1"/>
    <xf numFmtId="16" fontId="2" fillId="0" borderId="2" xfId="1" applyNumberFormat="1" applyFont="1" applyBorder="1" applyAlignment="1">
      <alignment horizontal="center"/>
    </xf>
    <xf numFmtId="16" fontId="1" fillId="0" borderId="3" xfId="1" applyNumberFormat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3" xfId="1" applyBorder="1"/>
    <xf numFmtId="0" fontId="2" fillId="0" borderId="1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16" fontId="1" fillId="0" borderId="2" xfId="1" applyNumberFormat="1" applyBorder="1" applyAlignment="1">
      <alignment horizontal="center"/>
    </xf>
    <xf numFmtId="0" fontId="1" fillId="0" borderId="2" xfId="1" applyBorder="1"/>
    <xf numFmtId="16" fontId="1" fillId="0" borderId="4" xfId="1" applyNumberFormat="1" applyBorder="1" applyAlignment="1">
      <alignment horizontal="center"/>
    </xf>
    <xf numFmtId="16" fontId="2" fillId="0" borderId="1" xfId="1" applyNumberFormat="1" applyFont="1" applyBorder="1" applyAlignment="1">
      <alignment horizontal="center"/>
    </xf>
    <xf numFmtId="0" fontId="2" fillId="0" borderId="1" xfId="1" applyNumberFormat="1" applyFont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1" xfId="1" applyBorder="1" applyAlignment="1">
      <alignment horizontal="center"/>
    </xf>
    <xf numFmtId="0" fontId="1" fillId="0" borderId="0" xfId="1" applyBorder="1"/>
    <xf numFmtId="0" fontId="2" fillId="0" borderId="2" xfId="1" applyNumberFormat="1" applyFont="1" applyBorder="1" applyAlignment="1">
      <alignment horizontal="center"/>
    </xf>
    <xf numFmtId="0" fontId="1" fillId="0" borderId="1" xfId="1" applyNumberFormat="1" applyBorder="1" applyAlignment="1">
      <alignment horizontal="center"/>
    </xf>
    <xf numFmtId="0" fontId="2" fillId="0" borderId="0" xfId="1" applyFont="1" applyFill="1" applyBorder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3" xfId="1" applyBorder="1" applyAlignment="1">
      <alignment horizontal="left"/>
    </xf>
    <xf numFmtId="0" fontId="4" fillId="0" borderId="8" xfId="1" applyFont="1" applyBorder="1" applyAlignment="1">
      <alignment horizontal="center"/>
    </xf>
    <xf numFmtId="0" fontId="2" fillId="0" borderId="9" xfId="1" applyFont="1" applyBorder="1"/>
    <xf numFmtId="0" fontId="1" fillId="0" borderId="9" xfId="1" applyBorder="1"/>
    <xf numFmtId="0" fontId="1" fillId="0" borderId="10" xfId="1" applyBorder="1"/>
    <xf numFmtId="0" fontId="2" fillId="0" borderId="8" xfId="1" applyFont="1" applyBorder="1"/>
    <xf numFmtId="0" fontId="1" fillId="0" borderId="8" xfId="1" applyBorder="1"/>
    <xf numFmtId="0" fontId="1" fillId="0" borderId="11" xfId="1" applyBorder="1"/>
    <xf numFmtId="0" fontId="1" fillId="0" borderId="12" xfId="1" applyFill="1" applyBorder="1"/>
    <xf numFmtId="0" fontId="3" fillId="0" borderId="2" xfId="1" applyFont="1" applyBorder="1" applyAlignment="1">
      <alignment horizontal="center"/>
    </xf>
    <xf numFmtId="0" fontId="5" fillId="0" borderId="8" xfId="1" applyFont="1" applyFill="1" applyBorder="1"/>
    <xf numFmtId="16" fontId="2" fillId="0" borderId="3" xfId="1" applyNumberFormat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0" fontId="1" fillId="0" borderId="13" xfId="1" applyFont="1" applyFill="1" applyBorder="1"/>
    <xf numFmtId="0" fontId="1" fillId="0" borderId="5" xfId="1" applyFont="1" applyBorder="1" applyAlignment="1">
      <alignment horizontal="center"/>
    </xf>
    <xf numFmtId="0" fontId="1" fillId="0" borderId="11" xfId="1" applyFont="1" applyFill="1" applyBorder="1"/>
    <xf numFmtId="16" fontId="1" fillId="0" borderId="3" xfId="1" applyNumberFormat="1" applyFont="1" applyBorder="1" applyAlignment="1">
      <alignment horizontal="center"/>
    </xf>
    <xf numFmtId="0" fontId="1" fillId="0" borderId="0" xfId="1" applyFont="1" applyFill="1" applyBorder="1"/>
    <xf numFmtId="0" fontId="2" fillId="0" borderId="0" xfId="1" applyFont="1" applyBorder="1"/>
    <xf numFmtId="0" fontId="1" fillId="0" borderId="0" xfId="1" applyFill="1" applyBorder="1"/>
    <xf numFmtId="0" fontId="1" fillId="0" borderId="3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2" fillId="0" borderId="14" xfId="1" applyFont="1" applyBorder="1" applyAlignment="1"/>
    <xf numFmtId="0" fontId="1" fillId="0" borderId="0" xfId="1" applyBorder="1" applyAlignment="1"/>
    <xf numFmtId="0" fontId="2" fillId="0" borderId="16" xfId="1" applyFont="1" applyBorder="1"/>
    <xf numFmtId="0" fontId="2" fillId="0" borderId="17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49" fontId="2" fillId="0" borderId="17" xfId="1" applyNumberFormat="1" applyFont="1" applyBorder="1" applyAlignment="1">
      <alignment horizontal="center"/>
    </xf>
    <xf numFmtId="49" fontId="2" fillId="0" borderId="18" xfId="1" applyNumberFormat="1" applyFont="1" applyBorder="1" applyAlignment="1">
      <alignment horizontal="center"/>
    </xf>
    <xf numFmtId="49" fontId="2" fillId="0" borderId="16" xfId="1" applyNumberFormat="1" applyFont="1" applyBorder="1" applyAlignment="1">
      <alignment horizontal="center"/>
    </xf>
    <xf numFmtId="49" fontId="2" fillId="0" borderId="14" xfId="1" applyNumberFormat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1" fillId="0" borderId="16" xfId="1" applyBorder="1" applyAlignment="1">
      <alignment horizontal="center"/>
    </xf>
    <xf numFmtId="0" fontId="0" fillId="0" borderId="15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3" fillId="0" borderId="0" xfId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4"/>
  <sheetViews>
    <sheetView tabSelected="1" workbookViewId="0">
      <selection activeCell="B2" sqref="B2"/>
    </sheetView>
  </sheetViews>
  <sheetFormatPr defaultRowHeight="15"/>
  <cols>
    <col min="1" max="1" width="7.140625" customWidth="1"/>
    <col min="2" max="2" width="62.28515625" customWidth="1"/>
    <col min="3" max="3" width="11.5703125" customWidth="1"/>
    <col min="4" max="4" width="9.28515625" customWidth="1"/>
  </cols>
  <sheetData>
    <row r="1" spans="1:5" ht="15.75">
      <c r="A1" s="10"/>
      <c r="B1" s="44" t="s">
        <v>0</v>
      </c>
      <c r="C1" s="32"/>
    </row>
    <row r="2" spans="1:5">
      <c r="A2" s="1"/>
      <c r="B2" s="41" t="s">
        <v>1</v>
      </c>
      <c r="C2" s="1"/>
    </row>
    <row r="3" spans="1:5" ht="15.75">
      <c r="A3" s="1"/>
      <c r="B3" s="66" t="s">
        <v>214</v>
      </c>
      <c r="C3" s="1"/>
    </row>
    <row r="4" spans="1:5" ht="15.75" thickBot="1">
      <c r="A4" s="1"/>
      <c r="B4" s="41"/>
      <c r="C4" s="1"/>
    </row>
    <row r="5" spans="1:5" ht="15.75" thickBot="1">
      <c r="A5" s="2" t="s">
        <v>2</v>
      </c>
      <c r="B5" s="24" t="s">
        <v>3</v>
      </c>
      <c r="C5" s="47" t="s">
        <v>4</v>
      </c>
      <c r="D5" s="62" t="s">
        <v>211</v>
      </c>
      <c r="E5" s="63" t="s">
        <v>212</v>
      </c>
    </row>
    <row r="6" spans="1:5" ht="15.75" thickBot="1">
      <c r="A6" s="3" t="s">
        <v>5</v>
      </c>
      <c r="B6" s="25" t="s">
        <v>6</v>
      </c>
      <c r="C6" s="48"/>
      <c r="D6" s="64"/>
      <c r="E6" s="65"/>
    </row>
    <row r="7" spans="1:5">
      <c r="A7" s="9" t="s">
        <v>7</v>
      </c>
      <c r="B7" s="26" t="s">
        <v>8</v>
      </c>
      <c r="C7" s="48"/>
      <c r="D7" s="61"/>
      <c r="E7" s="61"/>
    </row>
    <row r="8" spans="1:5">
      <c r="A8" s="4" t="s">
        <v>9</v>
      </c>
      <c r="B8" s="17" t="s">
        <v>10</v>
      </c>
      <c r="C8" s="49">
        <v>1700</v>
      </c>
      <c r="D8" s="60"/>
      <c r="E8" s="60">
        <f>C8*D8</f>
        <v>0</v>
      </c>
    </row>
    <row r="9" spans="1:5">
      <c r="A9" s="4" t="s">
        <v>11</v>
      </c>
      <c r="B9" s="17" t="s">
        <v>12</v>
      </c>
      <c r="C9" s="49">
        <v>2400</v>
      </c>
      <c r="D9" s="60"/>
      <c r="E9" s="60">
        <f t="shared" ref="E9:E72" si="0">C9*D9</f>
        <v>0</v>
      </c>
    </row>
    <row r="10" spans="1:5">
      <c r="A10" s="4" t="s">
        <v>13</v>
      </c>
      <c r="B10" s="41" t="s">
        <v>14</v>
      </c>
      <c r="C10" s="49"/>
      <c r="D10" s="60"/>
      <c r="E10" s="60"/>
    </row>
    <row r="11" spans="1:5">
      <c r="A11" s="4" t="s">
        <v>15</v>
      </c>
      <c r="B11" s="17" t="s">
        <v>10</v>
      </c>
      <c r="C11" s="49">
        <v>2100</v>
      </c>
      <c r="D11" s="60"/>
      <c r="E11" s="60">
        <f t="shared" si="0"/>
        <v>0</v>
      </c>
    </row>
    <row r="12" spans="1:5" ht="15.75" thickBot="1">
      <c r="A12" s="11" t="s">
        <v>16</v>
      </c>
      <c r="B12" s="27" t="s">
        <v>12</v>
      </c>
      <c r="C12" s="50">
        <v>2800</v>
      </c>
      <c r="D12" s="60"/>
      <c r="E12" s="60">
        <f t="shared" si="0"/>
        <v>0</v>
      </c>
    </row>
    <row r="13" spans="1:5" ht="15.75" thickBot="1">
      <c r="A13" s="12" t="s">
        <v>17</v>
      </c>
      <c r="B13" s="28" t="s">
        <v>18</v>
      </c>
      <c r="C13" s="51"/>
      <c r="D13" s="60"/>
      <c r="E13" s="60"/>
    </row>
    <row r="14" spans="1:5">
      <c r="A14" s="9" t="s">
        <v>19</v>
      </c>
      <c r="B14" s="26" t="s">
        <v>20</v>
      </c>
      <c r="C14" s="48">
        <v>3000</v>
      </c>
      <c r="D14" s="60"/>
      <c r="E14" s="60">
        <f t="shared" si="0"/>
        <v>0</v>
      </c>
    </row>
    <row r="15" spans="1:5">
      <c r="A15" s="4" t="s">
        <v>21</v>
      </c>
      <c r="B15" s="17" t="s">
        <v>22</v>
      </c>
      <c r="C15" s="49">
        <v>2600</v>
      </c>
      <c r="D15" s="60"/>
      <c r="E15" s="60">
        <f t="shared" si="0"/>
        <v>0</v>
      </c>
    </row>
    <row r="16" spans="1:5" ht="15.75" thickBot="1">
      <c r="A16" s="4" t="s">
        <v>23</v>
      </c>
      <c r="B16" s="17" t="s">
        <v>24</v>
      </c>
      <c r="C16" s="49">
        <v>2800</v>
      </c>
      <c r="D16" s="60"/>
      <c r="E16" s="60">
        <f t="shared" si="0"/>
        <v>0</v>
      </c>
    </row>
    <row r="17" spans="1:5" ht="15.75" thickBot="1">
      <c r="A17" s="18" t="s">
        <v>25</v>
      </c>
      <c r="B17" s="25" t="s">
        <v>26</v>
      </c>
      <c r="C17" s="48"/>
      <c r="D17" s="60"/>
      <c r="E17" s="60"/>
    </row>
    <row r="18" spans="1:5" ht="15.75" thickBot="1">
      <c r="A18" s="19" t="s">
        <v>27</v>
      </c>
      <c r="B18" s="29" t="s">
        <v>28</v>
      </c>
      <c r="C18" s="51">
        <v>1700</v>
      </c>
      <c r="D18" s="60"/>
      <c r="E18" s="60">
        <f t="shared" si="0"/>
        <v>0</v>
      </c>
    </row>
    <row r="19" spans="1:5" ht="15.75" thickBot="1">
      <c r="A19" s="12" t="s">
        <v>29</v>
      </c>
      <c r="B19" s="28" t="s">
        <v>30</v>
      </c>
      <c r="C19" s="51"/>
      <c r="D19" s="60"/>
      <c r="E19" s="60"/>
    </row>
    <row r="20" spans="1:5">
      <c r="A20" s="9" t="s">
        <v>31</v>
      </c>
      <c r="B20" s="26" t="s">
        <v>32</v>
      </c>
      <c r="C20" s="48">
        <v>3000</v>
      </c>
      <c r="D20" s="60"/>
      <c r="E20" s="60">
        <f t="shared" si="0"/>
        <v>0</v>
      </c>
    </row>
    <row r="21" spans="1:5">
      <c r="A21" s="4" t="s">
        <v>33</v>
      </c>
      <c r="B21" s="17" t="s">
        <v>34</v>
      </c>
      <c r="C21" s="49">
        <v>4000</v>
      </c>
      <c r="D21" s="60"/>
      <c r="E21" s="60">
        <f t="shared" si="0"/>
        <v>0</v>
      </c>
    </row>
    <row r="22" spans="1:5">
      <c r="A22" s="4" t="s">
        <v>35</v>
      </c>
      <c r="B22" s="17" t="s">
        <v>36</v>
      </c>
      <c r="C22" s="49"/>
      <c r="D22" s="60"/>
      <c r="E22" s="60">
        <f t="shared" si="0"/>
        <v>0</v>
      </c>
    </row>
    <row r="23" spans="1:5" ht="15.75" thickBot="1">
      <c r="A23" s="11" t="s">
        <v>37</v>
      </c>
      <c r="B23" s="27" t="s">
        <v>38</v>
      </c>
      <c r="C23" s="50">
        <v>420</v>
      </c>
      <c r="D23" s="60"/>
      <c r="E23" s="60">
        <f t="shared" si="0"/>
        <v>0</v>
      </c>
    </row>
    <row r="24" spans="1:5" ht="15.75" thickBot="1">
      <c r="A24" s="7" t="s">
        <v>39</v>
      </c>
      <c r="B24" s="28" t="s">
        <v>40</v>
      </c>
      <c r="C24" s="51"/>
      <c r="D24" s="60"/>
      <c r="E24" s="60"/>
    </row>
    <row r="25" spans="1:5">
      <c r="A25" s="5" t="s">
        <v>41</v>
      </c>
      <c r="B25" s="17" t="s">
        <v>42</v>
      </c>
      <c r="C25" s="49"/>
      <c r="D25" s="60"/>
      <c r="E25" s="60"/>
    </row>
    <row r="26" spans="1:5">
      <c r="A26" s="5" t="s">
        <v>43</v>
      </c>
      <c r="B26" s="17" t="s">
        <v>44</v>
      </c>
      <c r="C26" s="49">
        <v>2000</v>
      </c>
      <c r="D26" s="60"/>
      <c r="E26" s="60">
        <f t="shared" si="0"/>
        <v>0</v>
      </c>
    </row>
    <row r="27" spans="1:5">
      <c r="A27" s="5" t="s">
        <v>45</v>
      </c>
      <c r="B27" s="17" t="s">
        <v>46</v>
      </c>
      <c r="C27" s="49">
        <v>2400</v>
      </c>
      <c r="D27" s="60"/>
      <c r="E27" s="60">
        <f t="shared" si="0"/>
        <v>0</v>
      </c>
    </row>
    <row r="28" spans="1:5">
      <c r="A28" s="5" t="s">
        <v>47</v>
      </c>
      <c r="B28" s="41" t="s">
        <v>48</v>
      </c>
      <c r="C28" s="49"/>
      <c r="D28" s="60"/>
      <c r="E28" s="60"/>
    </row>
    <row r="29" spans="1:5">
      <c r="A29" s="5" t="s">
        <v>49</v>
      </c>
      <c r="B29" s="17" t="s">
        <v>50</v>
      </c>
      <c r="C29" s="49">
        <v>2100</v>
      </c>
      <c r="D29" s="60"/>
      <c r="E29" s="60">
        <f t="shared" si="0"/>
        <v>0</v>
      </c>
    </row>
    <row r="30" spans="1:5">
      <c r="A30" s="5" t="s">
        <v>51</v>
      </c>
      <c r="B30" s="17" t="s">
        <v>52</v>
      </c>
      <c r="C30" s="49">
        <v>2600</v>
      </c>
      <c r="D30" s="60"/>
      <c r="E30" s="60">
        <f t="shared" si="0"/>
        <v>0</v>
      </c>
    </row>
    <row r="31" spans="1:5" ht="15.75" thickBot="1">
      <c r="A31" s="5" t="s">
        <v>53</v>
      </c>
      <c r="B31" s="17" t="s">
        <v>54</v>
      </c>
      <c r="C31" s="49">
        <v>2900</v>
      </c>
      <c r="D31" s="60"/>
      <c r="E31" s="60">
        <f t="shared" si="0"/>
        <v>0</v>
      </c>
    </row>
    <row r="32" spans="1:5" ht="15.75" thickBot="1">
      <c r="A32" s="12" t="s">
        <v>55</v>
      </c>
      <c r="B32" s="28" t="s">
        <v>56</v>
      </c>
      <c r="C32" s="51"/>
      <c r="D32" s="60"/>
      <c r="E32" s="60"/>
    </row>
    <row r="33" spans="1:5">
      <c r="A33" s="9" t="s">
        <v>57</v>
      </c>
      <c r="B33" s="25" t="s">
        <v>58</v>
      </c>
      <c r="C33" s="48"/>
      <c r="D33" s="60"/>
      <c r="E33" s="60">
        <f t="shared" si="0"/>
        <v>0</v>
      </c>
    </row>
    <row r="34" spans="1:5">
      <c r="A34" s="4" t="s">
        <v>59</v>
      </c>
      <c r="B34" s="17" t="s">
        <v>60</v>
      </c>
      <c r="C34" s="49">
        <v>1900</v>
      </c>
      <c r="D34" s="60"/>
      <c r="E34" s="60">
        <f t="shared" si="0"/>
        <v>0</v>
      </c>
    </row>
    <row r="35" spans="1:5">
      <c r="A35" s="4" t="s">
        <v>61</v>
      </c>
      <c r="B35" s="17" t="s">
        <v>62</v>
      </c>
      <c r="C35" s="49">
        <v>2400</v>
      </c>
      <c r="D35" s="60"/>
      <c r="E35" s="60">
        <f t="shared" si="0"/>
        <v>0</v>
      </c>
    </row>
    <row r="36" spans="1:5">
      <c r="A36" s="4" t="s">
        <v>63</v>
      </c>
      <c r="B36" s="41" t="s">
        <v>64</v>
      </c>
      <c r="C36" s="49"/>
      <c r="D36" s="60"/>
      <c r="E36" s="60">
        <f t="shared" si="0"/>
        <v>0</v>
      </c>
    </row>
    <row r="37" spans="1:5">
      <c r="A37" s="4" t="s">
        <v>65</v>
      </c>
      <c r="B37" s="17" t="s">
        <v>60</v>
      </c>
      <c r="C37" s="49">
        <v>2300</v>
      </c>
      <c r="D37" s="60"/>
      <c r="E37" s="60">
        <f t="shared" si="0"/>
        <v>0</v>
      </c>
    </row>
    <row r="38" spans="1:5" ht="15.75" thickBot="1">
      <c r="A38" s="11" t="s">
        <v>66</v>
      </c>
      <c r="B38" s="27" t="s">
        <v>62</v>
      </c>
      <c r="C38" s="50">
        <v>3100</v>
      </c>
      <c r="D38" s="60"/>
      <c r="E38" s="60">
        <f t="shared" si="0"/>
        <v>0</v>
      </c>
    </row>
    <row r="39" spans="1:5" ht="15.75" thickBot="1">
      <c r="A39" s="7" t="s">
        <v>67</v>
      </c>
      <c r="B39" s="28" t="s">
        <v>68</v>
      </c>
      <c r="C39" s="51"/>
      <c r="D39" s="60"/>
      <c r="E39" s="60"/>
    </row>
    <row r="40" spans="1:5">
      <c r="A40" s="4" t="s">
        <v>69</v>
      </c>
      <c r="B40" s="17" t="s">
        <v>60</v>
      </c>
      <c r="C40" s="49">
        <v>1500</v>
      </c>
      <c r="D40" s="60"/>
      <c r="E40" s="60">
        <f t="shared" si="0"/>
        <v>0</v>
      </c>
    </row>
    <row r="41" spans="1:5">
      <c r="A41" s="4" t="s">
        <v>70</v>
      </c>
      <c r="B41" s="42" t="s">
        <v>71</v>
      </c>
      <c r="C41" s="49">
        <v>2200</v>
      </c>
      <c r="D41" s="60"/>
      <c r="E41" s="60">
        <f t="shared" si="0"/>
        <v>0</v>
      </c>
    </row>
    <row r="42" spans="1:5" ht="15.75" thickBot="1">
      <c r="A42" s="11" t="s">
        <v>72</v>
      </c>
      <c r="B42" s="27" t="s">
        <v>62</v>
      </c>
      <c r="C42" s="50">
        <v>1700</v>
      </c>
      <c r="D42" s="60"/>
      <c r="E42" s="60">
        <f t="shared" si="0"/>
        <v>0</v>
      </c>
    </row>
    <row r="43" spans="1:5" ht="15.75" thickBot="1">
      <c r="A43" s="13" t="s">
        <v>73</v>
      </c>
      <c r="B43" s="28" t="s">
        <v>74</v>
      </c>
      <c r="C43" s="51"/>
      <c r="D43" s="60"/>
      <c r="E43" s="60"/>
    </row>
    <row r="44" spans="1:5">
      <c r="A44" s="9" t="s">
        <v>75</v>
      </c>
      <c r="B44" s="26" t="s">
        <v>76</v>
      </c>
      <c r="C44" s="48">
        <v>1000</v>
      </c>
      <c r="D44" s="60"/>
      <c r="E44" s="60">
        <f t="shared" si="0"/>
        <v>0</v>
      </c>
    </row>
    <row r="45" spans="1:5" ht="15.75" thickBot="1">
      <c r="A45" s="11" t="s">
        <v>77</v>
      </c>
      <c r="B45" s="27" t="s">
        <v>78</v>
      </c>
      <c r="C45" s="50">
        <v>1600</v>
      </c>
      <c r="D45" s="60"/>
      <c r="E45" s="60">
        <f t="shared" si="0"/>
        <v>0</v>
      </c>
    </row>
    <row r="46" spans="1:5" ht="15.75" thickBot="1">
      <c r="A46" s="7" t="s">
        <v>79</v>
      </c>
      <c r="B46" s="28" t="s">
        <v>80</v>
      </c>
      <c r="C46" s="51"/>
      <c r="D46" s="60"/>
      <c r="E46" s="60"/>
    </row>
    <row r="47" spans="1:5">
      <c r="A47" s="9" t="s">
        <v>81</v>
      </c>
      <c r="B47" s="26" t="s">
        <v>82</v>
      </c>
      <c r="C47" s="48">
        <v>850</v>
      </c>
      <c r="D47" s="60"/>
      <c r="E47" s="60">
        <f t="shared" si="0"/>
        <v>0</v>
      </c>
    </row>
    <row r="48" spans="1:5">
      <c r="A48" s="4" t="s">
        <v>83</v>
      </c>
      <c r="B48" s="42" t="s">
        <v>84</v>
      </c>
      <c r="C48" s="49">
        <v>700</v>
      </c>
      <c r="D48" s="60"/>
      <c r="E48" s="60">
        <f t="shared" si="0"/>
        <v>0</v>
      </c>
    </row>
    <row r="49" spans="1:5" ht="15.75" thickBot="1">
      <c r="A49" s="11" t="s">
        <v>85</v>
      </c>
      <c r="B49" s="27" t="s">
        <v>86</v>
      </c>
      <c r="C49" s="50">
        <v>600</v>
      </c>
      <c r="D49" s="60"/>
      <c r="E49" s="60">
        <f t="shared" si="0"/>
        <v>0</v>
      </c>
    </row>
    <row r="50" spans="1:5" ht="15.75" thickBot="1">
      <c r="A50" s="12" t="s">
        <v>87</v>
      </c>
      <c r="B50" s="28" t="s">
        <v>88</v>
      </c>
      <c r="C50" s="51"/>
      <c r="D50" s="60"/>
      <c r="E50" s="60"/>
    </row>
    <row r="51" spans="1:5">
      <c r="A51" s="14" t="s">
        <v>89</v>
      </c>
      <c r="B51" s="26" t="s">
        <v>90</v>
      </c>
      <c r="C51" s="48">
        <v>1400</v>
      </c>
      <c r="D51" s="60"/>
      <c r="E51" s="60">
        <f t="shared" si="0"/>
        <v>0</v>
      </c>
    </row>
    <row r="52" spans="1:5" ht="15.75" thickBot="1">
      <c r="A52" s="15" t="s">
        <v>91</v>
      </c>
      <c r="B52" s="27" t="s">
        <v>54</v>
      </c>
      <c r="C52" s="50">
        <v>2100</v>
      </c>
      <c r="D52" s="60"/>
      <c r="E52" s="60">
        <f t="shared" si="0"/>
        <v>0</v>
      </c>
    </row>
    <row r="53" spans="1:5" ht="15.75" thickBot="1">
      <c r="A53" s="7" t="s">
        <v>92</v>
      </c>
      <c r="B53" s="28" t="s">
        <v>93</v>
      </c>
      <c r="C53" s="51"/>
      <c r="D53" s="60"/>
      <c r="E53" s="60"/>
    </row>
    <row r="54" spans="1:5">
      <c r="A54" s="4" t="s">
        <v>94</v>
      </c>
      <c r="B54" s="17" t="s">
        <v>60</v>
      </c>
      <c r="C54" s="49">
        <v>350</v>
      </c>
      <c r="D54" s="60"/>
      <c r="E54" s="60">
        <f t="shared" si="0"/>
        <v>0</v>
      </c>
    </row>
    <row r="55" spans="1:5" ht="15.75" thickBot="1">
      <c r="A55" s="11" t="s">
        <v>95</v>
      </c>
      <c r="B55" s="27" t="s">
        <v>96</v>
      </c>
      <c r="C55" s="50">
        <v>500</v>
      </c>
      <c r="D55" s="60"/>
      <c r="E55" s="60">
        <f t="shared" si="0"/>
        <v>0</v>
      </c>
    </row>
    <row r="56" spans="1:5" ht="15.75" thickBot="1">
      <c r="A56" s="7" t="s">
        <v>97</v>
      </c>
      <c r="B56" s="28" t="s">
        <v>98</v>
      </c>
      <c r="C56" s="51"/>
      <c r="D56" s="60"/>
      <c r="E56" s="60"/>
    </row>
    <row r="57" spans="1:5">
      <c r="A57" s="14" t="s">
        <v>99</v>
      </c>
      <c r="B57" s="26" t="s">
        <v>100</v>
      </c>
      <c r="C57" s="48">
        <v>35</v>
      </c>
      <c r="D57" s="60"/>
      <c r="E57" s="60">
        <f t="shared" si="0"/>
        <v>0</v>
      </c>
    </row>
    <row r="58" spans="1:5">
      <c r="A58" s="5" t="s">
        <v>101</v>
      </c>
      <c r="B58" s="17" t="s">
        <v>102</v>
      </c>
      <c r="C58" s="49">
        <v>45</v>
      </c>
      <c r="D58" s="60"/>
      <c r="E58" s="60">
        <f t="shared" si="0"/>
        <v>0</v>
      </c>
    </row>
    <row r="59" spans="1:5">
      <c r="A59" s="5" t="s">
        <v>103</v>
      </c>
      <c r="B59" s="17" t="s">
        <v>104</v>
      </c>
      <c r="C59" s="49">
        <v>50</v>
      </c>
      <c r="D59" s="60"/>
      <c r="E59" s="60">
        <f t="shared" si="0"/>
        <v>0</v>
      </c>
    </row>
    <row r="60" spans="1:5">
      <c r="A60" s="5" t="s">
        <v>105</v>
      </c>
      <c r="B60" s="42" t="s">
        <v>106</v>
      </c>
      <c r="C60" s="49">
        <v>65</v>
      </c>
      <c r="D60" s="60"/>
      <c r="E60" s="60">
        <f t="shared" si="0"/>
        <v>0</v>
      </c>
    </row>
    <row r="61" spans="1:5">
      <c r="A61" s="5" t="s">
        <v>107</v>
      </c>
      <c r="B61" s="42" t="s">
        <v>108</v>
      </c>
      <c r="C61" s="49">
        <v>80</v>
      </c>
      <c r="D61" s="60"/>
      <c r="E61" s="60">
        <f t="shared" si="0"/>
        <v>0</v>
      </c>
    </row>
    <row r="62" spans="1:5">
      <c r="A62" s="5" t="s">
        <v>109</v>
      </c>
      <c r="B62" s="42" t="s">
        <v>110</v>
      </c>
      <c r="C62" s="49">
        <v>100</v>
      </c>
      <c r="D62" s="60"/>
      <c r="E62" s="60">
        <f t="shared" si="0"/>
        <v>0</v>
      </c>
    </row>
    <row r="63" spans="1:5">
      <c r="A63" s="5" t="s">
        <v>111</v>
      </c>
      <c r="B63" s="42" t="s">
        <v>112</v>
      </c>
      <c r="C63" s="49">
        <v>160</v>
      </c>
      <c r="D63" s="60"/>
      <c r="E63" s="60">
        <f t="shared" si="0"/>
        <v>0</v>
      </c>
    </row>
    <row r="64" spans="1:5">
      <c r="A64" s="5" t="s">
        <v>113</v>
      </c>
      <c r="B64" s="17" t="s">
        <v>114</v>
      </c>
      <c r="C64" s="49">
        <v>55</v>
      </c>
      <c r="D64" s="60"/>
      <c r="E64" s="60">
        <f t="shared" si="0"/>
        <v>0</v>
      </c>
    </row>
    <row r="65" spans="1:5">
      <c r="A65" s="5" t="s">
        <v>115</v>
      </c>
      <c r="B65" s="17" t="s">
        <v>116</v>
      </c>
      <c r="C65" s="49">
        <v>330</v>
      </c>
      <c r="D65" s="60"/>
      <c r="E65" s="60">
        <f t="shared" si="0"/>
        <v>0</v>
      </c>
    </row>
    <row r="66" spans="1:5" ht="15.75" thickBot="1">
      <c r="A66" s="15" t="s">
        <v>117</v>
      </c>
      <c r="B66" s="27" t="s">
        <v>118</v>
      </c>
      <c r="C66" s="50"/>
      <c r="D66" s="60"/>
      <c r="E66" s="60">
        <f t="shared" si="0"/>
        <v>0</v>
      </c>
    </row>
    <row r="67" spans="1:5" ht="15.75" thickBot="1">
      <c r="A67" s="7" t="s">
        <v>119</v>
      </c>
      <c r="B67" s="28" t="s">
        <v>120</v>
      </c>
      <c r="C67" s="51"/>
      <c r="D67" s="60"/>
      <c r="E67" s="60"/>
    </row>
    <row r="68" spans="1:5" ht="15.75" thickBot="1">
      <c r="A68" s="16" t="s">
        <v>121</v>
      </c>
      <c r="B68" s="29" t="s">
        <v>122</v>
      </c>
      <c r="C68" s="51">
        <v>15</v>
      </c>
      <c r="D68" s="60"/>
      <c r="E68" s="60">
        <f t="shared" si="0"/>
        <v>0</v>
      </c>
    </row>
    <row r="69" spans="1:5" ht="15.75" thickBot="1">
      <c r="A69" s="16" t="s">
        <v>123</v>
      </c>
      <c r="B69" s="29" t="s">
        <v>124</v>
      </c>
      <c r="C69" s="51">
        <v>23</v>
      </c>
      <c r="D69" s="60"/>
      <c r="E69" s="60">
        <f t="shared" si="0"/>
        <v>0</v>
      </c>
    </row>
    <row r="70" spans="1:5" ht="15.75" thickBot="1">
      <c r="A70" s="7" t="s">
        <v>125</v>
      </c>
      <c r="B70" s="28" t="s">
        <v>126</v>
      </c>
      <c r="C70" s="51"/>
      <c r="D70" s="60"/>
      <c r="E70" s="60"/>
    </row>
    <row r="71" spans="1:5">
      <c r="A71" s="14" t="s">
        <v>127</v>
      </c>
      <c r="B71" s="26" t="s">
        <v>128</v>
      </c>
      <c r="C71" s="52" t="s">
        <v>129</v>
      </c>
      <c r="D71" s="60"/>
      <c r="E71" s="60">
        <f t="shared" si="0"/>
        <v>0</v>
      </c>
    </row>
    <row r="72" spans="1:5" ht="15.75" thickBot="1">
      <c r="A72" s="15" t="s">
        <v>130</v>
      </c>
      <c r="B72" s="27" t="s">
        <v>131</v>
      </c>
      <c r="C72" s="53" t="s">
        <v>132</v>
      </c>
      <c r="D72" s="60"/>
      <c r="E72" s="60">
        <f t="shared" si="0"/>
        <v>0</v>
      </c>
    </row>
    <row r="73" spans="1:5" ht="15.75" thickBot="1">
      <c r="A73" s="7">
        <v>15</v>
      </c>
      <c r="B73" s="28" t="s">
        <v>133</v>
      </c>
      <c r="C73" s="51"/>
      <c r="D73" s="60"/>
      <c r="E73" s="60"/>
    </row>
    <row r="74" spans="1:5">
      <c r="A74" s="14" t="s">
        <v>134</v>
      </c>
      <c r="B74" s="26" t="s">
        <v>135</v>
      </c>
      <c r="C74" s="48">
        <v>700</v>
      </c>
      <c r="D74" s="60"/>
      <c r="E74" s="60">
        <f t="shared" ref="E74:E100" si="1">C74*D74</f>
        <v>0</v>
      </c>
    </row>
    <row r="75" spans="1:5" ht="15.75" thickBot="1">
      <c r="A75" s="15" t="s">
        <v>136</v>
      </c>
      <c r="B75" s="27" t="s">
        <v>137</v>
      </c>
      <c r="C75" s="50">
        <v>550</v>
      </c>
      <c r="D75" s="60"/>
      <c r="E75" s="60">
        <f t="shared" si="1"/>
        <v>0</v>
      </c>
    </row>
    <row r="76" spans="1:5" ht="15.75" thickBot="1">
      <c r="A76" s="7" t="s">
        <v>138</v>
      </c>
      <c r="B76" s="28" t="s">
        <v>139</v>
      </c>
      <c r="C76" s="54" t="s">
        <v>140</v>
      </c>
      <c r="D76" s="60"/>
      <c r="E76" s="60">
        <f t="shared" si="1"/>
        <v>0</v>
      </c>
    </row>
    <row r="77" spans="1:5" ht="15.75" thickBot="1">
      <c r="A77" s="7" t="s">
        <v>141</v>
      </c>
      <c r="B77" s="28" t="s">
        <v>142</v>
      </c>
      <c r="C77" s="54"/>
      <c r="D77" s="60"/>
      <c r="E77" s="60"/>
    </row>
    <row r="78" spans="1:5">
      <c r="A78" s="9" t="s">
        <v>143</v>
      </c>
      <c r="B78" s="26" t="s">
        <v>144</v>
      </c>
      <c r="C78" s="52" t="s">
        <v>145</v>
      </c>
      <c r="D78" s="60"/>
      <c r="E78" s="60">
        <f t="shared" si="1"/>
        <v>0</v>
      </c>
    </row>
    <row r="79" spans="1:5">
      <c r="A79" s="4" t="s">
        <v>146</v>
      </c>
      <c r="B79" s="17" t="s">
        <v>147</v>
      </c>
      <c r="C79" s="55" t="s">
        <v>148</v>
      </c>
      <c r="D79" s="60"/>
      <c r="E79" s="60">
        <f t="shared" si="1"/>
        <v>0</v>
      </c>
    </row>
    <row r="80" spans="1:5">
      <c r="A80" s="4" t="s">
        <v>149</v>
      </c>
      <c r="B80" s="42" t="s">
        <v>150</v>
      </c>
      <c r="C80" s="55" t="s">
        <v>151</v>
      </c>
      <c r="D80" s="60"/>
      <c r="E80" s="60">
        <f t="shared" si="1"/>
        <v>0</v>
      </c>
    </row>
    <row r="81" spans="1:5">
      <c r="A81" s="4" t="s">
        <v>152</v>
      </c>
      <c r="B81" s="17" t="s">
        <v>153</v>
      </c>
      <c r="C81" s="55" t="s">
        <v>154</v>
      </c>
      <c r="D81" s="60"/>
      <c r="E81" s="60">
        <f t="shared" si="1"/>
        <v>0</v>
      </c>
    </row>
    <row r="82" spans="1:5" ht="15.75" thickBot="1">
      <c r="A82" s="11" t="s">
        <v>155</v>
      </c>
      <c r="B82" s="27" t="s">
        <v>156</v>
      </c>
      <c r="C82" s="53" t="s">
        <v>140</v>
      </c>
      <c r="D82" s="60"/>
      <c r="E82" s="60">
        <f t="shared" si="1"/>
        <v>0</v>
      </c>
    </row>
    <row r="83" spans="1:5" ht="15.75" thickBot="1">
      <c r="A83" s="7" t="s">
        <v>157</v>
      </c>
      <c r="B83" s="28" t="s">
        <v>158</v>
      </c>
      <c r="C83" s="54"/>
      <c r="D83" s="60"/>
      <c r="E83" s="60"/>
    </row>
    <row r="84" spans="1:5">
      <c r="A84" s="14" t="s">
        <v>159</v>
      </c>
      <c r="B84" s="26" t="s">
        <v>160</v>
      </c>
      <c r="C84" s="52" t="s">
        <v>161</v>
      </c>
      <c r="D84" s="60"/>
      <c r="E84" s="60">
        <f t="shared" si="1"/>
        <v>0</v>
      </c>
    </row>
    <row r="85" spans="1:5">
      <c r="A85" s="5" t="s">
        <v>162</v>
      </c>
      <c r="B85" s="17" t="s">
        <v>163</v>
      </c>
      <c r="C85" s="55" t="s">
        <v>161</v>
      </c>
      <c r="D85" s="60"/>
      <c r="E85" s="60">
        <f t="shared" si="1"/>
        <v>0</v>
      </c>
    </row>
    <row r="86" spans="1:5">
      <c r="A86" s="5" t="s">
        <v>164</v>
      </c>
      <c r="B86" s="17" t="s">
        <v>165</v>
      </c>
      <c r="C86" s="55" t="s">
        <v>161</v>
      </c>
      <c r="D86" s="60"/>
      <c r="E86" s="60">
        <f t="shared" si="1"/>
        <v>0</v>
      </c>
    </row>
    <row r="87" spans="1:5">
      <c r="A87" s="5" t="s">
        <v>166</v>
      </c>
      <c r="B87" s="17" t="s">
        <v>167</v>
      </c>
      <c r="C87" s="55" t="s">
        <v>168</v>
      </c>
      <c r="D87" s="60"/>
      <c r="E87" s="60">
        <f t="shared" si="1"/>
        <v>0</v>
      </c>
    </row>
    <row r="88" spans="1:5" ht="15.75" thickBot="1">
      <c r="A88" s="15" t="s">
        <v>169</v>
      </c>
      <c r="B88" s="27" t="s">
        <v>170</v>
      </c>
      <c r="C88" s="53" t="s">
        <v>168</v>
      </c>
      <c r="D88" s="60"/>
      <c r="E88" s="60">
        <f t="shared" si="1"/>
        <v>0</v>
      </c>
    </row>
    <row r="89" spans="1:5" ht="15.75" thickBot="1">
      <c r="A89" s="7" t="s">
        <v>171</v>
      </c>
      <c r="B89" s="28" t="s">
        <v>172</v>
      </c>
      <c r="C89" s="51"/>
      <c r="D89" s="60"/>
      <c r="E89" s="60"/>
    </row>
    <row r="90" spans="1:5">
      <c r="A90" s="4" t="s">
        <v>173</v>
      </c>
      <c r="B90" s="17" t="s">
        <v>174</v>
      </c>
      <c r="C90" s="49">
        <v>1680</v>
      </c>
      <c r="D90" s="60"/>
      <c r="E90" s="60">
        <f t="shared" si="1"/>
        <v>0</v>
      </c>
    </row>
    <row r="91" spans="1:5">
      <c r="A91" s="21" t="s">
        <v>175</v>
      </c>
      <c r="B91" s="30" t="s">
        <v>176</v>
      </c>
      <c r="C91" s="56">
        <v>4800</v>
      </c>
      <c r="D91" s="60"/>
      <c r="E91" s="60">
        <f t="shared" si="1"/>
        <v>0</v>
      </c>
    </row>
    <row r="92" spans="1:5">
      <c r="A92" s="21" t="s">
        <v>177</v>
      </c>
      <c r="B92" s="30" t="s">
        <v>178</v>
      </c>
      <c r="C92" s="56">
        <v>600</v>
      </c>
      <c r="D92" s="60"/>
      <c r="E92" s="60">
        <f t="shared" si="1"/>
        <v>0</v>
      </c>
    </row>
    <row r="93" spans="1:5">
      <c r="A93" s="21" t="s">
        <v>179</v>
      </c>
      <c r="B93" s="30" t="s">
        <v>180</v>
      </c>
      <c r="C93" s="56">
        <v>600</v>
      </c>
      <c r="D93" s="60"/>
      <c r="E93" s="60">
        <f t="shared" si="1"/>
        <v>0</v>
      </c>
    </row>
    <row r="94" spans="1:5" ht="15.75" thickBot="1">
      <c r="A94" s="22" t="s">
        <v>181</v>
      </c>
      <c r="B94" s="31" t="s">
        <v>182</v>
      </c>
      <c r="C94" s="57">
        <v>2800</v>
      </c>
      <c r="D94" s="60"/>
      <c r="E94" s="60">
        <f t="shared" si="1"/>
        <v>0</v>
      </c>
    </row>
    <row r="95" spans="1:5" ht="15.75" thickBot="1">
      <c r="A95" s="7" t="s">
        <v>183</v>
      </c>
      <c r="B95" s="33" t="s">
        <v>184</v>
      </c>
      <c r="C95" s="51"/>
      <c r="D95" s="60"/>
      <c r="E95" s="60"/>
    </row>
    <row r="96" spans="1:5">
      <c r="A96" s="35" t="s">
        <v>185</v>
      </c>
      <c r="B96" s="36" t="s">
        <v>186</v>
      </c>
      <c r="C96" s="58">
        <v>1600</v>
      </c>
      <c r="D96" s="60"/>
      <c r="E96" s="60">
        <f t="shared" si="1"/>
        <v>0</v>
      </c>
    </row>
    <row r="97" spans="1:5">
      <c r="A97" s="37" t="s">
        <v>187</v>
      </c>
      <c r="B97" s="38" t="s">
        <v>188</v>
      </c>
      <c r="C97" s="56">
        <v>30</v>
      </c>
      <c r="D97" s="60"/>
      <c r="E97" s="60">
        <f t="shared" si="1"/>
        <v>0</v>
      </c>
    </row>
    <row r="98" spans="1:5">
      <c r="A98" s="37" t="s">
        <v>189</v>
      </c>
      <c r="B98" s="38" t="s">
        <v>190</v>
      </c>
      <c r="C98" s="56">
        <v>300</v>
      </c>
      <c r="D98" s="60"/>
      <c r="E98" s="60">
        <f t="shared" si="1"/>
        <v>0</v>
      </c>
    </row>
    <row r="99" spans="1:5">
      <c r="A99" s="43" t="s">
        <v>191</v>
      </c>
      <c r="B99" s="40" t="s">
        <v>192</v>
      </c>
      <c r="C99" s="49">
        <v>7500</v>
      </c>
      <c r="D99" s="60"/>
      <c r="E99" s="60">
        <f t="shared" si="1"/>
        <v>0</v>
      </c>
    </row>
    <row r="100" spans="1:5" ht="15.75" thickBot="1">
      <c r="A100" s="39" t="s">
        <v>193</v>
      </c>
      <c r="B100" s="40" t="s">
        <v>194</v>
      </c>
      <c r="C100" s="49">
        <v>600</v>
      </c>
      <c r="D100" s="60"/>
      <c r="E100" s="60">
        <f t="shared" si="1"/>
        <v>0</v>
      </c>
    </row>
    <row r="101" spans="1:5" ht="15.75" thickBot="1">
      <c r="A101" s="2" t="s">
        <v>195</v>
      </c>
      <c r="B101" s="24" t="s">
        <v>196</v>
      </c>
      <c r="C101" s="59"/>
      <c r="D101" s="60"/>
      <c r="E101" s="60"/>
    </row>
    <row r="102" spans="1:5">
      <c r="A102" s="14" t="s">
        <v>197</v>
      </c>
      <c r="B102" s="26" t="s">
        <v>198</v>
      </c>
      <c r="C102" s="48" t="s">
        <v>199</v>
      </c>
      <c r="D102" s="60"/>
      <c r="E102" s="60"/>
    </row>
    <row r="103" spans="1:5">
      <c r="A103" s="5" t="s">
        <v>200</v>
      </c>
      <c r="B103" s="17" t="s">
        <v>201</v>
      </c>
      <c r="C103" s="49" t="s">
        <v>202</v>
      </c>
      <c r="D103" s="60"/>
      <c r="E103" s="60"/>
    </row>
    <row r="104" spans="1:5">
      <c r="A104" s="5" t="s">
        <v>203</v>
      </c>
      <c r="B104" s="42" t="s">
        <v>204</v>
      </c>
      <c r="C104" s="49" t="s">
        <v>199</v>
      </c>
      <c r="D104" s="60"/>
      <c r="E104" s="60"/>
    </row>
    <row r="105" spans="1:5">
      <c r="A105" s="39"/>
      <c r="B105" s="40"/>
      <c r="C105" s="8"/>
    </row>
    <row r="106" spans="1:5">
      <c r="A106" s="34"/>
      <c r="B106" s="20"/>
      <c r="C106" s="8"/>
    </row>
    <row r="107" spans="1:5">
      <c r="A107" s="5"/>
      <c r="B107" s="17"/>
      <c r="C107" s="8"/>
    </row>
    <row r="108" spans="1:5">
      <c r="A108" s="6" t="s">
        <v>213</v>
      </c>
      <c r="B108" s="1"/>
      <c r="C108" s="6"/>
    </row>
    <row r="109" spans="1:5">
      <c r="A109" s="6" t="s">
        <v>205</v>
      </c>
      <c r="B109" s="1"/>
      <c r="C109" s="6"/>
    </row>
    <row r="110" spans="1:5">
      <c r="A110" s="23" t="s">
        <v>206</v>
      </c>
      <c r="B110" s="1"/>
      <c r="C110" s="1"/>
    </row>
    <row r="111" spans="1:5">
      <c r="A111" s="6" t="s">
        <v>207</v>
      </c>
      <c r="B111" s="1"/>
      <c r="C111" s="1"/>
    </row>
    <row r="112" spans="1:5">
      <c r="A112" s="6" t="s">
        <v>208</v>
      </c>
      <c r="B112" s="1"/>
      <c r="C112" s="1"/>
    </row>
    <row r="113" spans="1:4">
      <c r="A113" s="6" t="s">
        <v>209</v>
      </c>
      <c r="B113" s="1"/>
      <c r="C113" s="1"/>
      <c r="D113" s="1"/>
    </row>
    <row r="114" spans="1:4">
      <c r="A114" s="45" t="s">
        <v>210</v>
      </c>
      <c r="B114" s="46"/>
      <c r="C114" s="46"/>
      <c r="D114" s="46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Uzer</dc:creator>
  <cp:lastModifiedBy>Александр</cp:lastModifiedBy>
  <dcterms:created xsi:type="dcterms:W3CDTF">2012-06-09T18:16:20Z</dcterms:created>
  <dcterms:modified xsi:type="dcterms:W3CDTF">2012-07-11T20:38:33Z</dcterms:modified>
</cp:coreProperties>
</file>